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1"/>
  </bookViews>
  <sheets>
    <sheet name="1" sheetId="1" r:id="rId1"/>
    <sheet name="2" sheetId="2" r:id="rId2"/>
    <sheet name="List3" sheetId="3" r:id="rId3"/>
  </sheets>
  <definedNames>
    <definedName name="_xlnm.Print_Area" localSheetId="1">'2'!$A$1:$G$88</definedName>
  </definedNames>
  <calcPr fullCalcOnLoad="1"/>
</workbook>
</file>

<file path=xl/sharedStrings.xml><?xml version="1.0" encoding="utf-8"?>
<sst xmlns="http://schemas.openxmlformats.org/spreadsheetml/2006/main" count="84" uniqueCount="66">
  <si>
    <t>1.</t>
  </si>
  <si>
    <t>UKUPNO:</t>
  </si>
  <si>
    <t>III.</t>
  </si>
  <si>
    <t>II.</t>
  </si>
  <si>
    <t>I.</t>
  </si>
  <si>
    <t>PDV 25%</t>
  </si>
  <si>
    <t>SVEUKUPNO</t>
  </si>
  <si>
    <t>OSTALI RADOVI</t>
  </si>
  <si>
    <t>paušal</t>
  </si>
  <si>
    <t>kom</t>
  </si>
  <si>
    <t xml:space="preserve">REKAPITULACIJA </t>
  </si>
  <si>
    <t>PRIPREMNI RADOVI</t>
  </si>
  <si>
    <t>PRIPREMNI RADOVI UKUPNO:</t>
  </si>
  <si>
    <t>ZEMLJANI RADOVI</t>
  </si>
  <si>
    <t>ZEMLJANI RADOVI UKUPNO:</t>
  </si>
  <si>
    <t>Čišćenje gradilišta nakon završetka radova. U rad ulazi utovar i odvoz preostalog materijala na trajni deponij. Obračun paušalno.</t>
  </si>
  <si>
    <t>OSTALI RADOVI UKUPNO:</t>
  </si>
  <si>
    <t>BETONSKI I ARMIRAČKI RADOVI</t>
  </si>
  <si>
    <r>
      <t>m</t>
    </r>
    <r>
      <rPr>
        <sz val="10"/>
        <rFont val="Arial Narrow"/>
        <family val="2"/>
      </rPr>
      <t>³</t>
    </r>
  </si>
  <si>
    <t>BETONSKI I ARMIRAČKI RADOVI UKUPNO:</t>
  </si>
  <si>
    <t>kg</t>
  </si>
  <si>
    <t>Označavanje gradilišta pločom  za označavanje gradilišta tijekom trajanja radova. Ploča za označavanje gradilišta treba biti postavljena na ulazu u gradilište. Dimenzije, sadržaj i izgled ploče treba biti u skladu sa uputama propisanim zakonom. Obračun se vrši kompletno za cijelo područje zahvata.</t>
  </si>
  <si>
    <t>m3</t>
  </si>
  <si>
    <t>OPĆE NAPOMENE:</t>
  </si>
  <si>
    <t>U svim stavkama koje uključuju odvoz viška materijala na odlagalište, jedinične cijene moraju uključiti sve troškove prijevoza i deponiranja, uključujući utovar, istovar, razastiranje i planiranje. Izvođač je dužan u potpunosti osigurati prijevoz na samom gradilištu i na javnim prometnim površinama. Jedničnom cijenom je obuhvaćen i pronalazak odlagališta (uz odobrenje nadzornog inženjera i investitora).</t>
  </si>
  <si>
    <t>U jedničnim cijenama stavaka uključena je dobava, doprema i ugradnja svog potrebnog materijala, radne snage, sve pomoćne radnje, oprema i materijali kao i svi transportni troškovi za potpuno dovršenje radova opisanih u pojedinim stavkama.</t>
  </si>
  <si>
    <t xml:space="preserve">Ako u zoni zahvata postoje instalacije izvođač je obavezan u prisustvu nadzornog inženjera i predstavnika vlasnika instalacija, izvršiti iskapanje radi utvrđivanja stvarnog položaja i dubine. Navedeni radovi obračunavati će posebno ako se javi potreba za njihovim izvođenjem. </t>
  </si>
  <si>
    <t>Izvođač je dužan održavati gradilište za vrijeme izvođenja radova (vertikalne i horizontalne signalizacije, privremene regulacije prometa i svega ostalog što je u funkciji sigurnog odvijanja prometa).</t>
  </si>
  <si>
    <t>Izvođač je dužan pri sastavljanu ponude obići buduće gradilište te za jedinične mjere ponuditi cijene koje obuhvaćaju potpun i konačan opis rada.</t>
  </si>
  <si>
    <t>U jedničnim cijenama stavaka uključena je dobava potrebnog materijala, izgradnja te uklanjanje po završetku radova svih pomoćnih konstrukcija (skele, pristupne rampe, radne platforme, razupore), koje su potrebne za obavljanje radova sa ciljem postizanja zahtijevnih karakteristika.</t>
  </si>
  <si>
    <t xml:space="preserve">Dobava, savijanje i vezivanje armature uključivo sav osnovni i pomoćni rad i materijal do potpune gotovosti. Navedene količine armature su informativne, bez armaturnih nacrta. Obračun po m3 ugrađene armature (ploča i betonski šuplji montažni elementi). </t>
  </si>
  <si>
    <t xml:space="preserve">U jediničnim cijenama uključeni je dobava i  /ili izrada svih potrebnih certifikata, atesta, izjava o sukladnosti i izvještaja o ispitivanju te njegova predaja naručitelju.   </t>
  </si>
  <si>
    <t>INVESTITOR:</t>
  </si>
  <si>
    <t>GRAĐEVINA:</t>
  </si>
  <si>
    <t>LOKACIJA:</t>
  </si>
  <si>
    <t>FAZA:</t>
  </si>
  <si>
    <t>DIREKTOR:</t>
  </si>
  <si>
    <t>TOMISLAV DEMARIN dipl.ing.geod.</t>
  </si>
  <si>
    <t>PROJEKTANT:</t>
  </si>
  <si>
    <t>OZNAKA PROJEKTA:</t>
  </si>
  <si>
    <t>Strojni iskop površinskog sloja rive prosječne debljine 20.0 cm na potrebnim pozicijama s utovarom u prijevozno sredstvo i prijevozom  na stalnu deponiju. U iskop ulazi površinski betonski sloj rive koji se treba prilagoditi novoj projektiranoj koti terena a sve prema novoprojektiranim poprečnim profilima. Obračun po m3 stvarno iskopanog površinskog sloja u sraslom stanju.</t>
  </si>
  <si>
    <t>Podmorski konstruktivni iskop rastresitog i sraslog materijala (nasip, pijesak, stijena) radi izrade obloge postojeće rive. Iskop se obavlja s kopna bagerom do dubine -1.0 m. U cijenu je potrebno  uključiti  iskop uz upotrebu hidrauličnog čekića, ukrcaj u vozilo, odvoz  na deponiju te odlaganje, kao i sva pomoćna sredstava, rad i materijal potreban do potpunog dovršenja stavke. Obračun po m3 iskopanog materijala u sraslom stanju.</t>
  </si>
  <si>
    <t>Betoniranje armirano-betonske podne ploče rive i klupe betonom C 30/37 na zato predviđenim mjestima a sve prema poprečnim presjecima. Jedinična cijena stavke uključuje izradu  oplate sa postavom i skidanjem  te odlaganjem, te betoniranje i njegu betona, kao i sav ostali rad i materijal potreban za bolju ugradljivost i sl., do potpunog dovršenja stavke. Obračun po m3.</t>
  </si>
  <si>
    <t>Geodetsko iskolčenje rive, svih instalacijskih vodova i sl. odnosno  sva geodetska mjerenja kojima se podaci iz projekta prenose na teren kao i obnavljanje  i održavanje iskolčenih oznaka na terenu za  vrijeme građenja, odnosno do predaje radova investitoru. Geodetskom kontrolom utvrđuje se visinsko i položajno početno stanje ili stanje izvedenog posla. Geodetska kontrola provodi se u svakom projektnom presjeku, a po potrebi i gušće i po nalogu nadzornog inženjera. Obračun paušalno.</t>
  </si>
  <si>
    <t>Postavljanje zaštitne ograde na ulazu u gradilište. Obračun paušalno.</t>
  </si>
  <si>
    <t>Izrada nasipa kamenim materijalom do 64 mm prije prije postavljanja jednostrane oplate rive u svrhu izravnavanja podloge buduće ab oblogi rive. U cijenu je uračunata dobava, prijevoz i istovar materijala do mjesta ugradnje. Obračun po m3.</t>
  </si>
  <si>
    <t>IV.</t>
  </si>
  <si>
    <t>KAMENARSKI RADOVI</t>
  </si>
  <si>
    <t>KAMENARSKI RADOVI UKUPNO:</t>
  </si>
  <si>
    <t>V.</t>
  </si>
  <si>
    <t xml:space="preserve">IDEJNO RJEŠENJE </t>
  </si>
  <si>
    <t>m²</t>
  </si>
  <si>
    <t>OPĆINA JANJINA</t>
  </si>
  <si>
    <t>Janjina 111,</t>
  </si>
  <si>
    <t>20246 JANJINA</t>
  </si>
  <si>
    <t>UREĐENJE RIVE U SRESERU</t>
  </si>
  <si>
    <t>SRESER</t>
  </si>
  <si>
    <t>Jasminka Stipišić, struč.spec.ing.građ.</t>
  </si>
  <si>
    <t>T.D. 53/22</t>
  </si>
  <si>
    <t>Dubrovnik, listopad 2022. god.</t>
  </si>
  <si>
    <r>
      <t>m</t>
    </r>
    <r>
      <rPr>
        <sz val="10"/>
        <rFont val="Calibri"/>
        <family val="2"/>
      </rPr>
      <t>'</t>
    </r>
  </si>
  <si>
    <t xml:space="preserve">Dobava i postavljanje pocinčane bitve na rubu rive za vezivanje brodova, dimenzije baze 180x180x6 mm, tijela fi 100mm x 3 mm, a osovine fi 20 mm i dužine 200 mm ili jednakovrijedan proizvod. Bitvu je potrebno sidriti u kamenu podlogu sa sidrenim vijcima. Obračun po komadu.                                                            
</t>
  </si>
  <si>
    <t>Betoniranje jednostranom oplatom zidova (obloge) rive. Minimalni zaštitni sloj je 5 cm, beton C35/45. Armaturu postaviti na stranu koja je okrenuta prema moru a sve prema poprečnim presjecima. Jedinična cijena stavke uključuje izradu  oplate sa postavom, skidanjem i odlaganjem, te betoniranje i njegu betona, kao i sav ostali rad i materijal potreban za njegu, bolju ugradljivost i sl., do potpunog dovršenja stavke. Obračun po m3.</t>
  </si>
  <si>
    <t>Betoniranje armirano-betonskog stepeništa beton C35/45. Minimalni zaštitni sloj je 5 cm. Jedinična cijena stavke uključuje izradu  oplate sa postavom i skidanjem  te odlaganjem, te betoniranje i njegu betona, kao i sav ostali rad i materijal potreban za bolju ugradljivost i sl., do potpunog dovršenja stavke. Obračun po m3.</t>
  </si>
  <si>
    <t>Nabava, pilanje i obrada te postavljanje štokovanog kamena Veselje Fiorito debljine 4,0 cm, dimenzije 30,0 x slobodno sa svim potrebnim vezivnim materijalom i fugiranje. U cijenu uključen sav rizik iskoristivosti ploče, tj.škart. Obračun po m²</t>
  </si>
  <si>
    <t>Nabava, pilanje i obrada te postavljanje polirane kamene klupice Veselje Fiorito debljine 5,0 cm, dimenzije 52,0 x slobodno sa svim potrebnim vezivnim materijalom i fugiranje. Klupica na oba kraja ima "C" oblik. U cijenu uključen sav rizik iskoristivosti ploče, tj.škart. Obračun po m'.</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</si>
</sst>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quot;Da&quot;;&quot;Da&quot;;&quot;Ne&quot;"/>
    <numFmt numFmtId="182" formatCode="&quot;Istina&quot;;&quot;Istina&quot;;&quot;Laž&quot;"/>
    <numFmt numFmtId="183" formatCode="&quot;Uključeno&quot;;&quot;Uključeno&quot;;&quot;Isključeno&quot;"/>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
    <numFmt numFmtId="190" formatCode="_-* #,##0\ _K_n_-;\-* #,##0\ _K_n_-;_-* &quot;-&quot;\ _K_n_-;_-@_-"/>
    <numFmt numFmtId="191" formatCode="_-* #,##0.00\ _K_n_-;\-* #,##0.00\ _K_n_-;_-* &quot;-&quot;??\ _K_n_-;_-@_-"/>
    <numFmt numFmtId="192" formatCode="#,##0.00_ ;[Red]\-#,##0.00\ "/>
    <numFmt numFmtId="193" formatCode="#,##0_ ;[Red]\-#,##0\ "/>
    <numFmt numFmtId="194" formatCode="#,##0.00\ _k_n"/>
    <numFmt numFmtId="195" formatCode="00000"/>
    <numFmt numFmtId="196" formatCode="0.0"/>
    <numFmt numFmtId="197" formatCode="0.0%"/>
    <numFmt numFmtId="198" formatCode="#,##0.0000"/>
    <numFmt numFmtId="199" formatCode="#,##0.00_ ;\-#,##0.00\ "/>
    <numFmt numFmtId="200" formatCode="#,##0.00\ &quot;kn&quot;"/>
    <numFmt numFmtId="201" formatCode="_-* #,##0.00\ [$kn-41A]_-;\-* #,##0.00\ [$kn-41A]_-;_-* &quot;-&quot;??\ [$kn-41A]_-;_-@_-"/>
    <numFmt numFmtId="202" formatCode="#,##0.0"/>
  </numFmts>
  <fonts count="57">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CE"/>
      <family val="0"/>
    </font>
    <font>
      <sz val="10"/>
      <name val="Arial CE"/>
      <family val="0"/>
    </font>
    <font>
      <sz val="10"/>
      <name val="Arial Narrow"/>
      <family val="2"/>
    </font>
    <font>
      <sz val="10"/>
      <name val="Helv"/>
      <family val="0"/>
    </font>
    <font>
      <sz val="8"/>
      <name val="Arial"/>
      <family val="2"/>
    </font>
    <font>
      <b/>
      <sz val="18"/>
      <name val="Arial"/>
      <family val="2"/>
    </font>
    <font>
      <b/>
      <sz val="16"/>
      <name val="Arial"/>
      <family val="2"/>
    </font>
    <font>
      <b/>
      <sz val="10"/>
      <name val="Arial Narrow"/>
      <family val="2"/>
    </font>
    <font>
      <b/>
      <sz val="12"/>
      <name val="Arial"/>
      <family val="2"/>
    </font>
    <font>
      <sz val="12"/>
      <name val="Arial"/>
      <family val="2"/>
    </font>
    <font>
      <b/>
      <sz val="12"/>
      <color indexed="8"/>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Arial"/>
      <family val="2"/>
    </font>
    <font>
      <sz val="10"/>
      <color indexed="8"/>
      <name val="Arial Narrow"/>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1"/>
      <name val="Arial"/>
      <family val="2"/>
    </font>
    <font>
      <sz val="10"/>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45"/>
        <bgColor indexed="64"/>
      </patternFill>
    </fill>
    <fill>
      <patternFill patternType="solid">
        <fgColor rgb="FFFFCC99"/>
        <bgColor indexed="64"/>
      </patternFill>
    </fill>
    <fill>
      <patternFill patternType="solid">
        <fgColor indexed="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171" fontId="37" fillId="0" borderId="0" applyFont="0" applyFill="0" applyBorder="0" applyAlignment="0" applyProtection="0"/>
    <xf numFmtId="171" fontId="0" fillId="0" borderId="0" applyFont="0" applyFill="0" applyBorder="0" applyAlignment="0" applyProtection="0"/>
    <xf numFmtId="191" fontId="5" fillId="0" borderId="0" applyFont="0" applyFill="0" applyBorder="0" applyAlignment="0" applyProtection="0"/>
    <xf numFmtId="43" fontId="0" fillId="0" borderId="0" applyFont="0" applyFill="0" applyBorder="0" applyAlignment="0" applyProtection="0"/>
    <xf numFmtId="0" fontId="39" fillId="21" borderId="0" applyNumberFormat="0" applyBorder="0" applyAlignment="0" applyProtection="0"/>
    <xf numFmtId="0" fontId="1"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0" fillId="28" borderId="2" applyNumberFormat="0" applyAlignment="0" applyProtection="0"/>
    <xf numFmtId="0" fontId="41" fillId="28" borderId="3"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6" fillId="0" borderId="0">
      <alignment/>
      <protection/>
    </xf>
    <xf numFmtId="0" fontId="0" fillId="0" borderId="0" applyNumberFormat="0" applyFont="0" applyFill="0" applyBorder="0" applyAlignment="0" applyProtection="0"/>
    <xf numFmtId="0" fontId="5" fillId="0" borderId="0">
      <alignment/>
      <protection/>
    </xf>
    <xf numFmtId="0" fontId="37"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48" fillId="0" borderId="7" applyNumberFormat="0" applyFill="0" applyAlignment="0" applyProtection="0"/>
    <xf numFmtId="0" fontId="2" fillId="0" borderId="0" applyNumberFormat="0" applyFill="0" applyBorder="0" applyAlignment="0" applyProtection="0"/>
    <xf numFmtId="0" fontId="49" fillId="31" borderId="8" applyNumberFormat="0" applyAlignment="0" applyProtection="0"/>
    <xf numFmtId="0" fontId="9" fillId="32" borderId="0" applyNumberFormat="0" applyFont="0" applyBorder="0" applyAlignment="0" applyProtection="0"/>
    <xf numFmtId="0" fontId="8"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3"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5">
    <xf numFmtId="0" fontId="0" fillId="0" borderId="0" xfId="0" applyAlignment="1">
      <alignment/>
    </xf>
    <xf numFmtId="4" fontId="0" fillId="0" borderId="0" xfId="0" applyNumberFormat="1" applyFont="1" applyAlignment="1">
      <alignment horizontal="right"/>
    </xf>
    <xf numFmtId="4" fontId="3" fillId="0" borderId="0" xfId="0" applyNumberFormat="1" applyFont="1" applyAlignment="1">
      <alignment horizontal="right"/>
    </xf>
    <xf numFmtId="4" fontId="0" fillId="0" borderId="0" xfId="0" applyNumberFormat="1" applyFont="1" applyAlignment="1">
      <alignment horizontal="justify" wrapText="1"/>
    </xf>
    <xf numFmtId="4" fontId="4" fillId="0" borderId="0" xfId="0" applyNumberFormat="1" applyFont="1" applyAlignment="1">
      <alignment horizontal="justify"/>
    </xf>
    <xf numFmtId="4" fontId="3" fillId="0" borderId="0" xfId="0" applyNumberFormat="1" applyFont="1" applyAlignment="1">
      <alignment horizontal="justify"/>
    </xf>
    <xf numFmtId="4" fontId="0" fillId="0" borderId="0" xfId="0" applyNumberFormat="1" applyFont="1" applyAlignment="1">
      <alignment horizontal="justify"/>
    </xf>
    <xf numFmtId="4" fontId="3" fillId="0" borderId="0" xfId="0" applyNumberFormat="1" applyFont="1" applyAlignment="1">
      <alignment/>
    </xf>
    <xf numFmtId="4" fontId="0" fillId="0" borderId="0" xfId="0" applyNumberFormat="1" applyFont="1" applyAlignment="1">
      <alignment/>
    </xf>
    <xf numFmtId="4" fontId="3" fillId="0" borderId="0" xfId="0" applyNumberFormat="1" applyFont="1" applyAlignment="1">
      <alignment horizontal="center"/>
    </xf>
    <xf numFmtId="4" fontId="0" fillId="0" borderId="0" xfId="0" applyNumberFormat="1" applyFont="1" applyAlignment="1">
      <alignment horizontal="center"/>
    </xf>
    <xf numFmtId="4" fontId="3" fillId="0" borderId="0" xfId="0" applyNumberFormat="1" applyFont="1" applyAlignment="1">
      <alignment horizontal="justify" wrapText="1"/>
    </xf>
    <xf numFmtId="4" fontId="0" fillId="0" borderId="10" xfId="0" applyNumberFormat="1" applyFont="1" applyBorder="1" applyAlignment="1">
      <alignment horizontal="justify" wrapText="1"/>
    </xf>
    <xf numFmtId="4" fontId="0" fillId="0" borderId="10" xfId="0" applyNumberFormat="1" applyFont="1" applyBorder="1" applyAlignment="1">
      <alignment horizontal="justify"/>
    </xf>
    <xf numFmtId="4" fontId="0" fillId="0" borderId="10" xfId="0" applyNumberFormat="1" applyFont="1" applyBorder="1" applyAlignment="1">
      <alignment horizontal="center"/>
    </xf>
    <xf numFmtId="4" fontId="0" fillId="0" borderId="10" xfId="0" applyNumberFormat="1" applyFont="1" applyBorder="1" applyAlignment="1">
      <alignment horizontal="right"/>
    </xf>
    <xf numFmtId="4" fontId="0" fillId="0" borderId="0" xfId="0" applyNumberFormat="1" applyFont="1" applyBorder="1" applyAlignment="1">
      <alignment horizontal="justify" wrapText="1"/>
    </xf>
    <xf numFmtId="4" fontId="0" fillId="0" borderId="0" xfId="0" applyNumberFormat="1" applyFont="1" applyBorder="1" applyAlignment="1">
      <alignment horizontal="justify"/>
    </xf>
    <xf numFmtId="4" fontId="0" fillId="0" borderId="0" xfId="0" applyNumberFormat="1"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Border="1" applyAlignment="1">
      <alignment/>
    </xf>
    <xf numFmtId="4" fontId="0" fillId="0" borderId="11" xfId="0" applyNumberFormat="1" applyFont="1" applyBorder="1" applyAlignment="1">
      <alignment horizontal="right"/>
    </xf>
    <xf numFmtId="4" fontId="0" fillId="0" borderId="11" xfId="0" applyNumberFormat="1" applyFont="1" applyBorder="1" applyAlignment="1">
      <alignment horizontal="center"/>
    </xf>
    <xf numFmtId="4" fontId="0" fillId="0" borderId="11" xfId="0" applyNumberFormat="1" applyFont="1" applyBorder="1" applyAlignment="1">
      <alignment horizontal="justify"/>
    </xf>
    <xf numFmtId="4" fontId="0" fillId="0" borderId="11" xfId="0" applyNumberFormat="1" applyFont="1" applyBorder="1" applyAlignment="1">
      <alignment horizontal="justify" wrapText="1"/>
    </xf>
    <xf numFmtId="4" fontId="0" fillId="0" borderId="11" xfId="0" applyNumberFormat="1" applyFont="1" applyBorder="1" applyAlignment="1">
      <alignment/>
    </xf>
    <xf numFmtId="0" fontId="7" fillId="0" borderId="0" xfId="0" applyFont="1" applyAlignment="1">
      <alignment horizontal="justify" vertical="top" wrapText="1"/>
    </xf>
    <xf numFmtId="0" fontId="7" fillId="0" borderId="0" xfId="60" applyFont="1" applyFill="1" applyAlignment="1">
      <alignment horizontal="right"/>
      <protection/>
    </xf>
    <xf numFmtId="4" fontId="7" fillId="0" borderId="0" xfId="0" applyNumberFormat="1" applyFont="1" applyFill="1" applyAlignment="1">
      <alignment/>
    </xf>
    <xf numFmtId="0" fontId="7" fillId="0" borderId="0" xfId="0" applyFont="1" applyAlignment="1">
      <alignment horizontal="justify" vertical="top"/>
    </xf>
    <xf numFmtId="0" fontId="7" fillId="0" borderId="0" xfId="0" applyFont="1" applyAlignment="1">
      <alignment/>
    </xf>
    <xf numFmtId="196" fontId="7" fillId="0" borderId="0" xfId="60" applyNumberFormat="1" applyFont="1" applyFill="1">
      <alignment/>
      <protection/>
    </xf>
    <xf numFmtId="4" fontId="7" fillId="0" borderId="0" xfId="60" applyNumberFormat="1" applyFont="1" applyFill="1">
      <alignment/>
      <protection/>
    </xf>
    <xf numFmtId="0" fontId="7" fillId="0" borderId="0" xfId="60" applyFont="1" applyFill="1" applyAlignment="1">
      <alignment horizontal="justify" vertical="top" wrapText="1"/>
      <protection/>
    </xf>
    <xf numFmtId="0" fontId="7" fillId="0" borderId="0" xfId="0" applyFont="1" applyFill="1" applyAlignment="1">
      <alignment horizontal="justify" vertical="top" wrapText="1"/>
    </xf>
    <xf numFmtId="4" fontId="7" fillId="0" borderId="0" xfId="0" applyNumberFormat="1" applyFont="1" applyFill="1" applyBorder="1" applyAlignment="1">
      <alignment/>
    </xf>
    <xf numFmtId="2" fontId="7" fillId="0" borderId="0" xfId="60" applyNumberFormat="1" applyFont="1" applyFill="1">
      <alignment/>
      <protection/>
    </xf>
    <xf numFmtId="2" fontId="7" fillId="0" borderId="0" xfId="0" applyNumberFormat="1" applyFont="1" applyFill="1" applyBorder="1" applyAlignment="1">
      <alignment horizontal="justify" wrapText="1"/>
    </xf>
    <xf numFmtId="0" fontId="7" fillId="0" borderId="0" xfId="62" applyFont="1" applyFill="1" applyBorder="1" applyAlignment="1">
      <alignment horizontal="justify" vertical="top" wrapText="1"/>
      <protection/>
    </xf>
    <xf numFmtId="4" fontId="3" fillId="0" borderId="0" xfId="0" applyNumberFormat="1" applyFont="1" applyBorder="1" applyAlignment="1">
      <alignment horizontal="justify"/>
    </xf>
    <xf numFmtId="0" fontId="7" fillId="0" borderId="0" xfId="0" applyFont="1" applyFill="1" applyAlignment="1">
      <alignment horizontal="left" vertical="top" wrapText="1"/>
    </xf>
    <xf numFmtId="0" fontId="7" fillId="0" borderId="0" xfId="0" applyFont="1" applyFill="1" applyAlignment="1">
      <alignment horizontal="right"/>
    </xf>
    <xf numFmtId="0" fontId="7" fillId="0" borderId="0" xfId="0" applyFont="1" applyFill="1" applyAlignment="1">
      <alignment horizontal="left" vertical="top"/>
    </xf>
    <xf numFmtId="49" fontId="54" fillId="0" borderId="0" xfId="0" applyNumberFormat="1" applyFont="1" applyAlignment="1">
      <alignment horizontal="right" vertical="top"/>
    </xf>
    <xf numFmtId="0" fontId="55" fillId="0" borderId="0" xfId="60" applyFont="1" applyFill="1" applyAlignment="1">
      <alignment horizontal="center" vertical="top"/>
      <protection/>
    </xf>
    <xf numFmtId="0" fontId="55" fillId="0" borderId="0" xfId="60" applyFont="1" applyFill="1" applyAlignment="1">
      <alignment horizontal="center"/>
      <protection/>
    </xf>
    <xf numFmtId="49" fontId="56" fillId="0" borderId="0" xfId="0" applyNumberFormat="1" applyFont="1" applyAlignment="1">
      <alignment horizontal="right" vertical="top"/>
    </xf>
    <xf numFmtId="49" fontId="56" fillId="0" borderId="11" xfId="0" applyNumberFormat="1" applyFont="1" applyBorder="1" applyAlignment="1">
      <alignment horizontal="right" vertical="top"/>
    </xf>
    <xf numFmtId="49" fontId="56" fillId="0" borderId="0" xfId="0" applyNumberFormat="1" applyFont="1" applyBorder="1" applyAlignment="1">
      <alignment horizontal="right" vertical="top"/>
    </xf>
    <xf numFmtId="0" fontId="55" fillId="0" borderId="0" xfId="60" applyFont="1" applyFill="1" applyAlignment="1">
      <alignment horizontal="center" vertical="top" wrapText="1"/>
      <protection/>
    </xf>
    <xf numFmtId="49" fontId="56" fillId="0" borderId="10" xfId="0" applyNumberFormat="1" applyFont="1" applyBorder="1" applyAlignment="1">
      <alignment horizontal="right" vertical="top"/>
    </xf>
    <xf numFmtId="4" fontId="54" fillId="0" borderId="0" xfId="0" applyNumberFormat="1" applyFont="1" applyBorder="1" applyAlignment="1">
      <alignment horizontal="justify"/>
    </xf>
    <xf numFmtId="4" fontId="54" fillId="0" borderId="0" xfId="0" applyNumberFormat="1" applyFont="1" applyAlignment="1">
      <alignment horizontal="justify"/>
    </xf>
    <xf numFmtId="49" fontId="10" fillId="0" borderId="0" xfId="0" applyNumberFormat="1" applyFont="1" applyAlignment="1">
      <alignment horizontal="center" vertical="top"/>
    </xf>
    <xf numFmtId="0" fontId="12" fillId="0" borderId="0" xfId="0" applyFont="1" applyAlignment="1">
      <alignment horizontal="justify" vertical="top" wrapText="1"/>
    </xf>
    <xf numFmtId="4" fontId="3" fillId="0" borderId="0" xfId="60" applyNumberFormat="1" applyFont="1" applyAlignment="1">
      <alignment horizontal="justify"/>
      <protection/>
    </xf>
    <xf numFmtId="0" fontId="7" fillId="0" borderId="0" xfId="0" applyFont="1" applyFill="1" applyAlignment="1">
      <alignment horizontal="justify" vertical="top" wrapText="1"/>
    </xf>
    <xf numFmtId="0" fontId="15" fillId="34" borderId="0" xfId="57" applyFont="1" applyFill="1" applyAlignment="1">
      <alignment horizontal="left" vertical="top" wrapText="1"/>
    </xf>
    <xf numFmtId="0" fontId="0" fillId="34" borderId="0" xfId="57" applyFill="1" applyAlignment="1">
      <alignment/>
    </xf>
    <xf numFmtId="0" fontId="14" fillId="34" borderId="0" xfId="57" applyFont="1" applyFill="1" applyAlignment="1">
      <alignment/>
    </xf>
    <xf numFmtId="0" fontId="13" fillId="34" borderId="0" xfId="57" applyFont="1" applyFill="1" applyAlignment="1">
      <alignment/>
    </xf>
    <xf numFmtId="0" fontId="13" fillId="34" borderId="0" xfId="57" applyFont="1" applyFill="1" applyAlignment="1">
      <alignment vertical="top"/>
    </xf>
    <xf numFmtId="0" fontId="15" fillId="34" borderId="0" xfId="57" applyFont="1" applyFill="1" applyAlignment="1">
      <alignment/>
    </xf>
    <xf numFmtId="49" fontId="13" fillId="34" borderId="0" xfId="57" applyNumberFormat="1" applyFont="1" applyFill="1" applyAlignment="1">
      <alignment/>
    </xf>
    <xf numFmtId="0" fontId="15" fillId="34" borderId="0" xfId="57" applyFont="1" applyFill="1" applyAlignment="1">
      <alignment vertical="top"/>
    </xf>
    <xf numFmtId="0" fontId="13" fillId="34" borderId="0" xfId="57" applyFont="1" applyFill="1" applyAlignment="1">
      <alignment horizontal="left"/>
    </xf>
    <xf numFmtId="0" fontId="7" fillId="0" borderId="0" xfId="62" applyFont="1" applyAlignment="1">
      <alignment horizontal="justify" vertical="top" wrapText="1"/>
      <protection/>
    </xf>
    <xf numFmtId="0" fontId="7" fillId="0" borderId="0" xfId="60" applyFont="1" applyAlignment="1">
      <alignment horizontal="right"/>
      <protection/>
    </xf>
    <xf numFmtId="4" fontId="7" fillId="0" borderId="0" xfId="0" applyNumberFormat="1" applyFont="1" applyAlignment="1">
      <alignment/>
    </xf>
    <xf numFmtId="4" fontId="7" fillId="0" borderId="0" xfId="0" applyNumberFormat="1" applyFont="1" applyFill="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Alignment="1">
      <alignment horizontal="center"/>
    </xf>
    <xf numFmtId="0" fontId="15" fillId="34" borderId="0" xfId="57" applyFont="1" applyFill="1" applyAlignment="1">
      <alignment horizontal="left" vertical="top" wrapText="1"/>
    </xf>
    <xf numFmtId="4" fontId="11" fillId="0" borderId="0" xfId="0" applyNumberFormat="1" applyFont="1" applyAlignment="1">
      <alignment horizontal="center" wrapText="1"/>
    </xf>
  </cellXfs>
  <cellStyles count="6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Comma 4" xfId="36"/>
    <cellStyle name="Comma 5" xfId="37"/>
    <cellStyle name="Dobro" xfId="38"/>
    <cellStyle name="Hyperlink" xfId="39"/>
    <cellStyle name="Isticanje1" xfId="40"/>
    <cellStyle name="Isticanje2" xfId="41"/>
    <cellStyle name="Isticanje3" xfId="42"/>
    <cellStyle name="Isticanje4" xfId="43"/>
    <cellStyle name="Isticanje5" xfId="44"/>
    <cellStyle name="Isticanje6" xfId="45"/>
    <cellStyle name="Izlaz" xfId="46"/>
    <cellStyle name="Izračun" xfId="47"/>
    <cellStyle name="Loše" xfId="48"/>
    <cellStyle name="Naslov" xfId="49"/>
    <cellStyle name="Naslov 1" xfId="50"/>
    <cellStyle name="Naslov 2" xfId="51"/>
    <cellStyle name="Naslov 3" xfId="52"/>
    <cellStyle name="Naslov 4" xfId="53"/>
    <cellStyle name="Neutralno" xfId="54"/>
    <cellStyle name="Normal 2" xfId="55"/>
    <cellStyle name="Normal 2 2" xfId="56"/>
    <cellStyle name="Normal 2 3" xfId="57"/>
    <cellStyle name="Normal 3" xfId="58"/>
    <cellStyle name="Normal 4" xfId="59"/>
    <cellStyle name="Normal 5" xfId="60"/>
    <cellStyle name="Normal 6" xfId="61"/>
    <cellStyle name="Normal_ka_kod" xfId="62"/>
    <cellStyle name="Obično_ZD 1- ZD 2. - OSNOVNI TROŠK." xfId="63"/>
    <cellStyle name="Percent 2" xfId="64"/>
    <cellStyle name="Percent 3" xfId="65"/>
    <cellStyle name="Percent" xfId="66"/>
    <cellStyle name="Povezana ćelija" xfId="67"/>
    <cellStyle name="Followed Hyperlink" xfId="68"/>
    <cellStyle name="Provjera ćelije" xfId="69"/>
    <cellStyle name="STAVKE" xfId="70"/>
    <cellStyle name="Style 1" xfId="71"/>
    <cellStyle name="Tekst objašnjenja" xfId="72"/>
    <cellStyle name="Tekst upozorenja" xfId="73"/>
    <cellStyle name="Ukupni zbroj" xfId="74"/>
    <cellStyle name="Unos" xfId="75"/>
    <cellStyle name="Currency" xfId="76"/>
    <cellStyle name="Currency [0]" xfId="77"/>
    <cellStyle name="Comma" xfId="78"/>
    <cellStyle name="Comma [0]"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6</xdr:row>
      <xdr:rowOff>47625</xdr:rowOff>
    </xdr:to>
    <xdr:pic>
      <xdr:nvPicPr>
        <xdr:cNvPr id="1" name="Image6"/>
        <xdr:cNvPicPr preferRelativeResize="1">
          <a:picLocks noChangeAspect="1"/>
        </xdr:cNvPicPr>
      </xdr:nvPicPr>
      <xdr:blipFill>
        <a:blip r:embed="rId1"/>
        <a:srcRect l="-6" t="-39" r="-6" b="-39"/>
        <a:stretch>
          <a:fillRect/>
        </a:stretch>
      </xdr:blipFill>
      <xdr:spPr>
        <a:xfrm>
          <a:off x="0" y="0"/>
          <a:ext cx="57245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0"/>
  <sheetViews>
    <sheetView zoomScalePageLayoutView="0" workbookViewId="0" topLeftCell="A1">
      <selection activeCell="D39" sqref="D39"/>
    </sheetView>
  </sheetViews>
  <sheetFormatPr defaultColWidth="9.140625" defaultRowHeight="12.75"/>
  <cols>
    <col min="2" max="2" width="17.140625" style="0" customWidth="1"/>
    <col min="3" max="3" width="10.28125" style="0" customWidth="1"/>
    <col min="6" max="6" width="30.7109375" style="0" customWidth="1"/>
    <col min="7" max="7" width="31.7109375" style="0" customWidth="1"/>
  </cols>
  <sheetData>
    <row r="1" spans="1:7" ht="12.75">
      <c r="A1" s="58"/>
      <c r="B1" s="58"/>
      <c r="C1" s="58"/>
      <c r="D1" s="58"/>
      <c r="E1" s="58"/>
      <c r="F1" s="58"/>
      <c r="G1" s="58"/>
    </row>
    <row r="2" spans="1:7" ht="12.75">
      <c r="A2" s="58"/>
      <c r="B2" s="58"/>
      <c r="C2" s="58"/>
      <c r="D2" s="58"/>
      <c r="E2" s="58"/>
      <c r="F2" s="58"/>
      <c r="G2" s="58"/>
    </row>
    <row r="3" spans="1:7" ht="12.75">
      <c r="A3" s="58"/>
      <c r="B3" s="58"/>
      <c r="C3" s="58"/>
      <c r="D3" s="58"/>
      <c r="E3" s="58"/>
      <c r="F3" s="58"/>
      <c r="G3" s="58"/>
    </row>
    <row r="4" spans="1:7" ht="12.75">
      <c r="A4" s="58"/>
      <c r="B4" s="58"/>
      <c r="C4" s="58"/>
      <c r="D4" s="58"/>
      <c r="E4" s="58"/>
      <c r="F4" s="58"/>
      <c r="G4" s="58"/>
    </row>
    <row r="5" spans="1:7" ht="12.75">
      <c r="A5" s="58"/>
      <c r="B5" s="58"/>
      <c r="C5" s="58"/>
      <c r="D5" s="58"/>
      <c r="E5" s="58"/>
      <c r="F5" s="58"/>
      <c r="G5" s="58"/>
    </row>
    <row r="6" spans="1:7" ht="12.75">
      <c r="A6" s="58"/>
      <c r="B6" s="58"/>
      <c r="C6" s="58"/>
      <c r="D6" s="58"/>
      <c r="E6" s="58"/>
      <c r="F6" s="58"/>
      <c r="G6" s="58"/>
    </row>
    <row r="7" spans="1:7" ht="12.75">
      <c r="A7" s="58"/>
      <c r="B7" s="58"/>
      <c r="C7" s="58"/>
      <c r="D7" s="58"/>
      <c r="E7" s="58"/>
      <c r="F7" s="58"/>
      <c r="G7" s="58"/>
    </row>
    <row r="8" spans="1:7" ht="12.75">
      <c r="A8" s="58"/>
      <c r="B8" s="58"/>
      <c r="C8" s="58"/>
      <c r="D8" s="58"/>
      <c r="E8" s="58"/>
      <c r="F8" s="58"/>
      <c r="G8" s="58"/>
    </row>
    <row r="9" spans="1:7" ht="15">
      <c r="A9" s="58"/>
      <c r="B9" s="58"/>
      <c r="C9" s="58"/>
      <c r="D9" s="58"/>
      <c r="E9" s="58"/>
      <c r="F9" s="59"/>
      <c r="G9" s="59"/>
    </row>
    <row r="10" spans="1:7" ht="15">
      <c r="A10" s="58"/>
      <c r="B10" s="58"/>
      <c r="C10" s="58"/>
      <c r="D10" s="58"/>
      <c r="E10" s="58"/>
      <c r="F10" s="59"/>
      <c r="G10" s="59"/>
    </row>
    <row r="11" spans="1:7" ht="15">
      <c r="A11" s="58"/>
      <c r="B11" s="58"/>
      <c r="C11" s="58"/>
      <c r="D11" s="58"/>
      <c r="E11" s="58"/>
      <c r="F11" s="59"/>
      <c r="G11" s="59"/>
    </row>
    <row r="12" spans="1:7" ht="15">
      <c r="A12" s="58"/>
      <c r="B12" s="58"/>
      <c r="C12" s="58"/>
      <c r="D12" s="58"/>
      <c r="E12" s="58"/>
      <c r="F12" s="59"/>
      <c r="G12" s="59"/>
    </row>
    <row r="13" spans="1:7" ht="15">
      <c r="A13" s="58"/>
      <c r="B13" s="58"/>
      <c r="C13" s="58"/>
      <c r="D13" s="58"/>
      <c r="E13" s="58"/>
      <c r="F13" s="59"/>
      <c r="G13" s="59"/>
    </row>
    <row r="14" spans="1:7" ht="15.75">
      <c r="A14" s="60" t="s">
        <v>32</v>
      </c>
      <c r="B14" s="60"/>
      <c r="C14" s="60" t="s">
        <v>52</v>
      </c>
      <c r="D14" s="60"/>
      <c r="E14" s="60"/>
      <c r="F14" s="59"/>
      <c r="G14" s="59"/>
    </row>
    <row r="15" spans="1:7" ht="15.75">
      <c r="A15" s="60"/>
      <c r="B15" s="60"/>
      <c r="C15" s="60" t="s">
        <v>53</v>
      </c>
      <c r="D15" s="60"/>
      <c r="E15" s="60"/>
      <c r="F15" s="59"/>
      <c r="G15" s="59"/>
    </row>
    <row r="16" spans="1:7" ht="15.75">
      <c r="A16" s="60"/>
      <c r="B16" s="60"/>
      <c r="C16" s="60" t="s">
        <v>54</v>
      </c>
      <c r="D16" s="60"/>
      <c r="E16" s="60"/>
      <c r="F16" s="59"/>
      <c r="G16" s="59"/>
    </row>
    <row r="17" spans="1:7" ht="15.75">
      <c r="A17" s="60"/>
      <c r="B17" s="60"/>
      <c r="C17" s="60"/>
      <c r="D17" s="60"/>
      <c r="E17" s="60"/>
      <c r="F17" s="59"/>
      <c r="G17" s="59"/>
    </row>
    <row r="18" spans="1:7" ht="15.75">
      <c r="A18" s="60"/>
      <c r="B18" s="60"/>
      <c r="C18" s="60"/>
      <c r="D18" s="60"/>
      <c r="E18" s="60"/>
      <c r="F18" s="59"/>
      <c r="G18" s="59"/>
    </row>
    <row r="19" spans="1:7" ht="15.75">
      <c r="A19" s="61" t="s">
        <v>33</v>
      </c>
      <c r="B19" s="60"/>
      <c r="C19" s="73" t="s">
        <v>55</v>
      </c>
      <c r="D19" s="73"/>
      <c r="E19" s="73"/>
      <c r="F19" s="73"/>
      <c r="G19" s="73"/>
    </row>
    <row r="20" spans="1:7" ht="15.75">
      <c r="A20" s="60"/>
      <c r="B20" s="60"/>
      <c r="C20" s="73"/>
      <c r="D20" s="73"/>
      <c r="E20" s="73"/>
      <c r="F20" s="73"/>
      <c r="G20" s="73"/>
    </row>
    <row r="21" spans="1:7" ht="15.75">
      <c r="A21" s="60"/>
      <c r="B21" s="60"/>
      <c r="C21" s="73"/>
      <c r="D21" s="73"/>
      <c r="E21" s="73"/>
      <c r="F21" s="73"/>
      <c r="G21" s="73"/>
    </row>
    <row r="22" spans="1:7" ht="15.75">
      <c r="A22" s="61" t="s">
        <v>34</v>
      </c>
      <c r="B22" s="61"/>
      <c r="C22" s="73" t="s">
        <v>56</v>
      </c>
      <c r="D22" s="73"/>
      <c r="E22" s="60"/>
      <c r="F22" s="59"/>
      <c r="G22" s="59"/>
    </row>
    <row r="23" spans="1:7" ht="15.75">
      <c r="A23" s="61"/>
      <c r="B23" s="61"/>
      <c r="C23" s="57"/>
      <c r="D23" s="57"/>
      <c r="E23" s="60"/>
      <c r="F23" s="59"/>
      <c r="G23" s="59"/>
    </row>
    <row r="24" spans="1:7" ht="15.75">
      <c r="A24" s="64" t="s">
        <v>35</v>
      </c>
      <c r="B24" s="61"/>
      <c r="C24" s="61" t="s">
        <v>50</v>
      </c>
      <c r="D24" s="60"/>
      <c r="E24" s="60"/>
      <c r="F24" s="58"/>
      <c r="G24" s="58"/>
    </row>
    <row r="25" spans="1:7" ht="15.75">
      <c r="A25" s="60"/>
      <c r="B25" s="60"/>
      <c r="C25" s="60"/>
      <c r="D25" s="60"/>
      <c r="E25" s="60"/>
      <c r="F25" s="58"/>
      <c r="G25" s="58"/>
    </row>
    <row r="26" spans="1:7" ht="15.75">
      <c r="A26" s="60"/>
      <c r="B26" s="60"/>
      <c r="C26" s="60"/>
      <c r="D26" s="60"/>
      <c r="E26" s="60"/>
      <c r="F26" s="58"/>
      <c r="G26" s="58"/>
    </row>
    <row r="27" spans="1:7" ht="15.75">
      <c r="A27" s="60"/>
      <c r="B27" s="60"/>
      <c r="C27" s="60"/>
      <c r="D27" s="60"/>
      <c r="E27" s="60"/>
      <c r="F27" s="58"/>
      <c r="G27" s="58"/>
    </row>
    <row r="28" spans="1:7" ht="15.75">
      <c r="A28" s="62" t="s">
        <v>38</v>
      </c>
      <c r="B28" s="60"/>
      <c r="C28" s="62" t="s">
        <v>57</v>
      </c>
      <c r="D28" s="60"/>
      <c r="E28" s="60"/>
      <c r="F28" s="58"/>
      <c r="G28" s="58"/>
    </row>
    <row r="29" spans="1:7" ht="15.75">
      <c r="A29" s="62"/>
      <c r="B29" s="60"/>
      <c r="C29" s="62"/>
      <c r="D29" s="60"/>
      <c r="E29" s="60"/>
      <c r="F29" s="58"/>
      <c r="G29" s="58"/>
    </row>
    <row r="30" spans="1:7" ht="12.75">
      <c r="A30" s="58"/>
      <c r="B30" s="58"/>
      <c r="C30" s="58"/>
      <c r="D30" s="58"/>
      <c r="E30" s="58"/>
      <c r="F30" s="58"/>
      <c r="G30" s="58"/>
    </row>
    <row r="31" spans="1:7" ht="15.75">
      <c r="A31" s="60" t="s">
        <v>39</v>
      </c>
      <c r="B31" s="60"/>
      <c r="C31" s="63" t="s">
        <v>58</v>
      </c>
      <c r="D31" s="60"/>
      <c r="E31" s="60"/>
      <c r="F31" s="58"/>
      <c r="G31" s="58"/>
    </row>
    <row r="32" spans="1:7" ht="15.75">
      <c r="A32" s="60"/>
      <c r="B32" s="60"/>
      <c r="C32" s="63"/>
      <c r="D32" s="60"/>
      <c r="E32" s="60"/>
      <c r="F32" s="58"/>
      <c r="G32" s="58"/>
    </row>
    <row r="33" spans="1:7" ht="15.75">
      <c r="A33" s="60"/>
      <c r="B33" s="60"/>
      <c r="C33" s="63"/>
      <c r="D33" s="60"/>
      <c r="E33" s="60"/>
      <c r="F33" s="58"/>
      <c r="G33" s="58"/>
    </row>
    <row r="34" spans="1:7" ht="15.75">
      <c r="A34" s="62" t="s">
        <v>36</v>
      </c>
      <c r="B34" s="60"/>
      <c r="C34" s="62" t="s">
        <v>37</v>
      </c>
      <c r="D34" s="60"/>
      <c r="E34" s="60"/>
      <c r="F34" s="58"/>
      <c r="G34" s="58"/>
    </row>
    <row r="35" spans="1:7" ht="15.75">
      <c r="A35" s="62"/>
      <c r="B35" s="60"/>
      <c r="C35" s="62"/>
      <c r="D35" s="60"/>
      <c r="E35" s="60"/>
      <c r="F35" s="58"/>
      <c r="G35" s="58"/>
    </row>
    <row r="36" spans="1:7" ht="15.75">
      <c r="A36" s="60"/>
      <c r="B36" s="60"/>
      <c r="C36" s="60"/>
      <c r="D36" s="60"/>
      <c r="E36" s="60"/>
      <c r="F36" s="58"/>
      <c r="G36" s="58"/>
    </row>
    <row r="37" spans="1:7" ht="15.75">
      <c r="A37" s="62"/>
      <c r="B37" s="60"/>
      <c r="C37" s="62"/>
      <c r="D37" s="60"/>
      <c r="E37" s="60"/>
      <c r="F37" s="58"/>
      <c r="G37" s="58"/>
    </row>
    <row r="38" spans="1:7" ht="15.75">
      <c r="A38" s="60"/>
      <c r="B38" s="60"/>
      <c r="C38" s="60"/>
      <c r="D38" s="60"/>
      <c r="E38" s="60"/>
      <c r="F38" s="58"/>
      <c r="G38" s="58"/>
    </row>
    <row r="39" spans="1:7" ht="15.75">
      <c r="A39" s="65"/>
      <c r="B39" s="65"/>
      <c r="C39" s="65"/>
      <c r="D39" s="60"/>
      <c r="E39" s="60"/>
      <c r="F39" s="58"/>
      <c r="G39" s="58"/>
    </row>
    <row r="40" spans="1:7" ht="15.75">
      <c r="A40" s="65"/>
      <c r="B40" s="65"/>
      <c r="C40" s="65"/>
      <c r="D40" s="60"/>
      <c r="E40" s="60"/>
      <c r="F40" s="58"/>
      <c r="G40" s="58"/>
    </row>
    <row r="41" spans="1:6" ht="15.75">
      <c r="A41" s="65"/>
      <c r="B41" s="65"/>
      <c r="C41" s="65"/>
      <c r="D41" s="60"/>
      <c r="E41" s="60"/>
      <c r="F41" s="58"/>
    </row>
    <row r="42" spans="1:6" ht="15.75">
      <c r="A42" s="65" t="s">
        <v>59</v>
      </c>
      <c r="B42" s="65"/>
      <c r="C42" s="65"/>
      <c r="D42" s="60"/>
      <c r="E42" s="60"/>
      <c r="F42" s="58"/>
    </row>
    <row r="43" spans="1:6" ht="15.75">
      <c r="A43" s="65"/>
      <c r="B43" s="65"/>
      <c r="C43" s="65"/>
      <c r="D43" s="60"/>
      <c r="E43" s="60"/>
      <c r="F43" s="58"/>
    </row>
    <row r="44" spans="1:6" ht="15.75">
      <c r="A44" s="65"/>
      <c r="B44" s="65"/>
      <c r="C44" s="65"/>
      <c r="D44" s="60"/>
      <c r="E44" s="60"/>
      <c r="F44" s="58"/>
    </row>
    <row r="45" spans="1:6" ht="15.75">
      <c r="A45" s="65"/>
      <c r="B45" s="65"/>
      <c r="C45" s="65"/>
      <c r="D45" s="60"/>
      <c r="E45" s="60"/>
      <c r="F45" s="58"/>
    </row>
    <row r="46" spans="1:6" ht="15.75">
      <c r="A46" s="65"/>
      <c r="B46" s="65"/>
      <c r="C46" s="65"/>
      <c r="D46" s="60"/>
      <c r="E46" s="60"/>
      <c r="F46" s="58"/>
    </row>
    <row r="47" spans="1:6" ht="15.75">
      <c r="A47" s="65"/>
      <c r="B47" s="65"/>
      <c r="C47" s="65"/>
      <c r="D47" s="60"/>
      <c r="E47" s="60"/>
      <c r="F47" s="58"/>
    </row>
    <row r="48" spans="1:6" ht="15.75">
      <c r="A48" s="65"/>
      <c r="B48" s="65"/>
      <c r="C48" s="65"/>
      <c r="D48" s="60"/>
      <c r="E48" s="60"/>
      <c r="F48" s="58"/>
    </row>
    <row r="49" spans="1:6" ht="15.75">
      <c r="A49" s="65"/>
      <c r="B49" s="65"/>
      <c r="C49" s="65"/>
      <c r="D49" s="60"/>
      <c r="E49" s="60"/>
      <c r="F49" s="58"/>
    </row>
    <row r="50" spans="1:6" ht="15.75">
      <c r="A50" s="65"/>
      <c r="B50" s="65"/>
      <c r="C50" s="65"/>
      <c r="D50" s="60"/>
      <c r="E50" s="60"/>
      <c r="F50" s="58"/>
    </row>
  </sheetData>
  <sheetProtection/>
  <mergeCells count="2">
    <mergeCell ref="C22:D22"/>
    <mergeCell ref="C19:G21"/>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G95"/>
  <sheetViews>
    <sheetView showZeros="0" tabSelected="1" view="pageLayout" zoomScale="106" zoomScaleSheetLayoutView="100" zoomScalePageLayoutView="106" workbookViewId="0" topLeftCell="B1">
      <selection activeCell="P75" sqref="P75"/>
    </sheetView>
  </sheetViews>
  <sheetFormatPr defaultColWidth="9.140625" defaultRowHeight="12.75"/>
  <cols>
    <col min="1" max="1" width="4.57421875" style="46" hidden="1" customWidth="1"/>
    <col min="2" max="2" width="42.140625" style="6" customWidth="1"/>
    <col min="3" max="3" width="5.28125" style="6" customWidth="1"/>
    <col min="4" max="4" width="10.421875" style="10" customWidth="1"/>
    <col min="5" max="5" width="8.140625" style="1" customWidth="1"/>
    <col min="6" max="6" width="15.00390625" style="1" customWidth="1"/>
    <col min="7" max="7" width="10.8515625" style="8" customWidth="1"/>
    <col min="8" max="10" width="9.140625" style="6" customWidth="1"/>
    <col min="11" max="16384" width="9.140625" style="6" customWidth="1"/>
  </cols>
  <sheetData>
    <row r="1" spans="1:7" s="4" customFormat="1" ht="23.25">
      <c r="A1" s="53"/>
      <c r="B1" s="55" t="s">
        <v>23</v>
      </c>
      <c r="C1" s="53"/>
      <c r="D1" s="53"/>
      <c r="E1" s="53"/>
      <c r="F1" s="53"/>
      <c r="G1" s="53"/>
    </row>
    <row r="2" spans="1:7" s="4" customFormat="1" ht="102">
      <c r="A2" s="53"/>
      <c r="B2" s="54" t="s">
        <v>24</v>
      </c>
      <c r="C2" s="53"/>
      <c r="D2" s="53"/>
      <c r="E2" s="53"/>
      <c r="F2" s="53"/>
      <c r="G2" s="53"/>
    </row>
    <row r="3" spans="1:7" s="4" customFormat="1" ht="63.75">
      <c r="A3" s="53"/>
      <c r="B3" s="54" t="s">
        <v>25</v>
      </c>
      <c r="C3" s="53"/>
      <c r="D3" s="53"/>
      <c r="E3" s="53"/>
      <c r="F3" s="53"/>
      <c r="G3" s="53"/>
    </row>
    <row r="4" spans="1:7" s="4" customFormat="1" ht="76.5">
      <c r="A4" s="53"/>
      <c r="B4" s="54" t="s">
        <v>29</v>
      </c>
      <c r="C4" s="53"/>
      <c r="D4" s="53"/>
      <c r="E4" s="53"/>
      <c r="F4" s="53"/>
      <c r="G4" s="53"/>
    </row>
    <row r="5" spans="1:7" s="4" customFormat="1" ht="76.5">
      <c r="A5" s="53"/>
      <c r="B5" s="54" t="s">
        <v>26</v>
      </c>
      <c r="C5" s="53"/>
      <c r="D5" s="53"/>
      <c r="E5" s="53"/>
      <c r="F5" s="53"/>
      <c r="G5" s="53"/>
    </row>
    <row r="6" spans="1:7" s="4" customFormat="1" ht="51">
      <c r="A6" s="53"/>
      <c r="B6" s="54" t="s">
        <v>27</v>
      </c>
      <c r="C6" s="53"/>
      <c r="D6" s="53"/>
      <c r="E6" s="53"/>
      <c r="F6" s="53"/>
      <c r="G6" s="53"/>
    </row>
    <row r="7" spans="1:7" s="4" customFormat="1" ht="38.25">
      <c r="A7" s="53"/>
      <c r="B7" s="54" t="s">
        <v>28</v>
      </c>
      <c r="C7" s="53"/>
      <c r="D7" s="53"/>
      <c r="E7" s="53"/>
      <c r="F7" s="53"/>
      <c r="G7" s="53"/>
    </row>
    <row r="8" spans="1:7" s="4" customFormat="1" ht="51">
      <c r="A8" s="53"/>
      <c r="B8" s="54" t="s">
        <v>31</v>
      </c>
      <c r="C8" s="53"/>
      <c r="D8" s="53"/>
      <c r="E8" s="53"/>
      <c r="F8" s="53"/>
      <c r="G8" s="53"/>
    </row>
    <row r="9" spans="1:7" s="4" customFormat="1" ht="10.5" customHeight="1">
      <c r="A9" s="53"/>
      <c r="B9" s="53"/>
      <c r="C9" s="53"/>
      <c r="D9" s="53"/>
      <c r="E9" s="53"/>
      <c r="F9" s="53"/>
      <c r="G9" s="53"/>
    </row>
    <row r="10" spans="1:7" s="5" customFormat="1" ht="12.75">
      <c r="A10" s="43" t="s">
        <v>4</v>
      </c>
      <c r="B10" s="5" t="s">
        <v>11</v>
      </c>
      <c r="D10" s="9"/>
      <c r="E10" s="2"/>
      <c r="F10" s="2"/>
      <c r="G10" s="7"/>
    </row>
    <row r="12" spans="1:7" ht="131.25" customHeight="1">
      <c r="A12" s="44" t="s">
        <v>0</v>
      </c>
      <c r="B12" s="26" t="s">
        <v>43</v>
      </c>
      <c r="C12" s="27" t="s">
        <v>8</v>
      </c>
      <c r="D12" s="28">
        <v>1</v>
      </c>
      <c r="E12" s="28"/>
      <c r="F12" s="28"/>
      <c r="G12" s="69"/>
    </row>
    <row r="13" spans="1:7" ht="5.25" customHeight="1">
      <c r="A13" s="45"/>
      <c r="B13" s="29"/>
      <c r="C13" s="30"/>
      <c r="D13" s="31"/>
      <c r="E13" s="32"/>
      <c r="F13" s="28">
        <f>D13*E13</f>
        <v>0</v>
      </c>
      <c r="G13" s="69"/>
    </row>
    <row r="14" spans="1:7" ht="78.75" customHeight="1">
      <c r="A14" s="44">
        <v>2</v>
      </c>
      <c r="B14" s="37" t="s">
        <v>21</v>
      </c>
      <c r="C14" s="27" t="s">
        <v>8</v>
      </c>
      <c r="D14" s="28">
        <v>1</v>
      </c>
      <c r="E14" s="28"/>
      <c r="F14" s="28"/>
      <c r="G14" s="69"/>
    </row>
    <row r="15" spans="1:7" ht="12.75">
      <c r="A15" s="44"/>
      <c r="B15" s="26"/>
      <c r="C15" s="27"/>
      <c r="D15" s="28"/>
      <c r="E15" s="28"/>
      <c r="F15" s="28"/>
      <c r="G15" s="69"/>
    </row>
    <row r="16" spans="1:7" ht="25.5">
      <c r="A16" s="44">
        <v>3</v>
      </c>
      <c r="B16" s="33" t="s">
        <v>44</v>
      </c>
      <c r="C16" s="27" t="s">
        <v>8</v>
      </c>
      <c r="D16" s="28">
        <v>1</v>
      </c>
      <c r="E16" s="28"/>
      <c r="F16" s="28"/>
      <c r="G16" s="69"/>
    </row>
    <row r="17" spans="1:7" ht="12.75">
      <c r="A17" s="44"/>
      <c r="B17" s="33"/>
      <c r="C17" s="27"/>
      <c r="D17" s="28"/>
      <c r="E17" s="28"/>
      <c r="F17" s="28"/>
      <c r="G17" s="69"/>
    </row>
    <row r="18" spans="1:7" ht="38.25">
      <c r="A18" s="44">
        <v>4</v>
      </c>
      <c r="B18" s="33" t="s">
        <v>15</v>
      </c>
      <c r="C18" s="27" t="s">
        <v>8</v>
      </c>
      <c r="D18" s="28">
        <v>1</v>
      </c>
      <c r="E18" s="28"/>
      <c r="F18" s="28"/>
      <c r="G18" s="69"/>
    </row>
    <row r="19" ht="12.75">
      <c r="B19" s="3"/>
    </row>
    <row r="20" spans="1:7" ht="12.75">
      <c r="A20" s="47"/>
      <c r="B20" s="24" t="s">
        <v>12</v>
      </c>
      <c r="C20" s="23"/>
      <c r="D20" s="22"/>
      <c r="E20" s="21"/>
      <c r="F20" s="21"/>
      <c r="G20" s="22"/>
    </row>
    <row r="21" spans="1:7" ht="12.75">
      <c r="A21" s="48"/>
      <c r="B21" s="16"/>
      <c r="C21" s="17"/>
      <c r="D21" s="18"/>
      <c r="E21" s="19"/>
      <c r="F21" s="19"/>
      <c r="G21" s="20"/>
    </row>
    <row r="22" spans="1:7" s="5" customFormat="1" ht="12.75">
      <c r="A22" s="43" t="s">
        <v>3</v>
      </c>
      <c r="B22" s="11" t="s">
        <v>13</v>
      </c>
      <c r="D22" s="9"/>
      <c r="E22" s="2"/>
      <c r="F22" s="2"/>
      <c r="G22" s="7"/>
    </row>
    <row r="23" spans="1:7" s="5" customFormat="1" ht="12.75">
      <c r="A23" s="43"/>
      <c r="B23" s="11"/>
      <c r="D23" s="9"/>
      <c r="E23" s="2"/>
      <c r="F23" s="2"/>
      <c r="G23" s="7"/>
    </row>
    <row r="24" spans="1:7" s="5" customFormat="1" ht="89.25">
      <c r="A24" s="49">
        <v>1</v>
      </c>
      <c r="B24" s="34" t="s">
        <v>40</v>
      </c>
      <c r="C24" s="27" t="s">
        <v>22</v>
      </c>
      <c r="D24" s="28">
        <v>3</v>
      </c>
      <c r="E24" s="28"/>
      <c r="F24" s="28"/>
      <c r="G24" s="70"/>
    </row>
    <row r="25" spans="1:7" s="5" customFormat="1" ht="12.75">
      <c r="A25" s="49"/>
      <c r="B25" s="34"/>
      <c r="C25" s="27"/>
      <c r="D25" s="28"/>
      <c r="E25" s="28"/>
      <c r="F25" s="28"/>
      <c r="G25" s="70"/>
    </row>
    <row r="26" spans="1:7" s="5" customFormat="1" ht="102">
      <c r="A26" s="44">
        <v>2</v>
      </c>
      <c r="B26" s="34" t="s">
        <v>41</v>
      </c>
      <c r="C26" s="27" t="s">
        <v>22</v>
      </c>
      <c r="D26" s="36">
        <v>23</v>
      </c>
      <c r="E26" s="32"/>
      <c r="F26" s="28"/>
      <c r="G26" s="69"/>
    </row>
    <row r="27" spans="1:7" s="5" customFormat="1" ht="12.75">
      <c r="A27" s="44"/>
      <c r="B27" s="40"/>
      <c r="C27" s="27"/>
      <c r="D27" s="36"/>
      <c r="E27" s="32"/>
      <c r="F27" s="28">
        <f>D27*E27</f>
        <v>0</v>
      </c>
      <c r="G27" s="69"/>
    </row>
    <row r="28" spans="1:7" s="5" customFormat="1" ht="63.75">
      <c r="A28" s="44">
        <v>3</v>
      </c>
      <c r="B28" s="34" t="s">
        <v>45</v>
      </c>
      <c r="C28" s="27" t="s">
        <v>22</v>
      </c>
      <c r="D28" s="36">
        <v>23</v>
      </c>
      <c r="E28" s="32"/>
      <c r="F28" s="28"/>
      <c r="G28" s="69"/>
    </row>
    <row r="29" spans="1:7" ht="12.75">
      <c r="A29" s="47"/>
      <c r="B29" s="24" t="s">
        <v>14</v>
      </c>
      <c r="C29" s="23"/>
      <c r="D29" s="22"/>
      <c r="E29" s="21"/>
      <c r="F29" s="21"/>
      <c r="G29" s="22"/>
    </row>
    <row r="30" spans="1:7" ht="12.75">
      <c r="A30" s="48"/>
      <c r="B30" s="16"/>
      <c r="C30" s="17"/>
      <c r="D30" s="18"/>
      <c r="E30" s="19"/>
      <c r="F30" s="19"/>
      <c r="G30" s="20"/>
    </row>
    <row r="31" spans="1:7" ht="12.75">
      <c r="A31" s="48"/>
      <c r="B31" s="16"/>
      <c r="C31" s="17"/>
      <c r="D31" s="18"/>
      <c r="E31" s="19"/>
      <c r="F31" s="19"/>
      <c r="G31" s="20"/>
    </row>
    <row r="32" spans="1:2" ht="12.75">
      <c r="A32" s="43" t="s">
        <v>2</v>
      </c>
      <c r="B32" s="11" t="s">
        <v>17</v>
      </c>
    </row>
    <row r="33" spans="1:2" ht="12.75">
      <c r="A33" s="43"/>
      <c r="B33" s="11"/>
    </row>
    <row r="34" spans="1:7" ht="102">
      <c r="A34" s="44" t="s">
        <v>0</v>
      </c>
      <c r="B34" s="56" t="s">
        <v>62</v>
      </c>
      <c r="C34" s="18" t="s">
        <v>18</v>
      </c>
      <c r="D34" s="36">
        <v>35</v>
      </c>
      <c r="E34" s="36"/>
      <c r="F34" s="36"/>
      <c r="G34" s="69"/>
    </row>
    <row r="35" spans="1:7" ht="12.75">
      <c r="A35" s="44"/>
      <c r="B35" s="34"/>
      <c r="C35" s="18"/>
      <c r="D35" s="36"/>
      <c r="E35" s="36"/>
      <c r="F35" s="36">
        <f>D35*E35</f>
        <v>0</v>
      </c>
      <c r="G35" s="69"/>
    </row>
    <row r="36" spans="1:7" ht="89.25">
      <c r="A36" s="44">
        <v>2</v>
      </c>
      <c r="B36" s="33" t="s">
        <v>42</v>
      </c>
      <c r="C36" s="18" t="s">
        <v>18</v>
      </c>
      <c r="D36" s="36">
        <v>22</v>
      </c>
      <c r="E36" s="36"/>
      <c r="F36" s="36"/>
      <c r="G36" s="69"/>
    </row>
    <row r="37" spans="1:7" ht="12.75">
      <c r="A37" s="44"/>
      <c r="B37" s="34"/>
      <c r="C37" s="18"/>
      <c r="D37" s="36"/>
      <c r="E37" s="36"/>
      <c r="F37" s="36">
        <f>D37*E37</f>
        <v>0</v>
      </c>
      <c r="G37" s="69"/>
    </row>
    <row r="38" spans="1:7" ht="76.5">
      <c r="A38" s="44">
        <v>3</v>
      </c>
      <c r="B38" s="33" t="s">
        <v>63</v>
      </c>
      <c r="C38" s="18" t="s">
        <v>18</v>
      </c>
      <c r="D38" s="36">
        <v>0.7</v>
      </c>
      <c r="E38" s="36"/>
      <c r="F38" s="36"/>
      <c r="G38" s="69"/>
    </row>
    <row r="39" spans="1:7" ht="12.75">
      <c r="A39" s="44"/>
      <c r="B39" s="34"/>
      <c r="C39" s="18"/>
      <c r="D39" s="36"/>
      <c r="E39" s="36"/>
      <c r="F39" s="36"/>
      <c r="G39" s="69"/>
    </row>
    <row r="40" spans="1:7" ht="63.75">
      <c r="A40" s="44">
        <v>4</v>
      </c>
      <c r="B40" s="34" t="s">
        <v>30</v>
      </c>
      <c r="C40" s="41"/>
      <c r="D40" s="28"/>
      <c r="E40" s="28"/>
      <c r="F40" s="36"/>
      <c r="G40" s="71"/>
    </row>
    <row r="41" spans="1:7" ht="12.75">
      <c r="A41" s="44"/>
      <c r="B41" s="42"/>
      <c r="C41" s="41" t="s">
        <v>20</v>
      </c>
      <c r="D41" s="28">
        <v>1900</v>
      </c>
      <c r="E41" s="28"/>
      <c r="F41" s="36"/>
      <c r="G41" s="70"/>
    </row>
    <row r="42" spans="1:7" ht="12.75">
      <c r="A42" s="44"/>
      <c r="B42" s="42"/>
      <c r="C42" s="18"/>
      <c r="D42" s="36"/>
      <c r="E42" s="36"/>
      <c r="F42" s="36"/>
      <c r="G42" s="69"/>
    </row>
    <row r="43" spans="1:7" ht="12.75">
      <c r="A43" s="47"/>
      <c r="B43" s="24" t="s">
        <v>19</v>
      </c>
      <c r="C43" s="23"/>
      <c r="D43" s="22"/>
      <c r="E43" s="21"/>
      <c r="F43" s="21"/>
      <c r="G43" s="25"/>
    </row>
    <row r="44" spans="1:7" ht="12.75">
      <c r="A44" s="48"/>
      <c r="B44" s="16"/>
      <c r="C44" s="17"/>
      <c r="D44" s="18"/>
      <c r="E44" s="19"/>
      <c r="F44" s="19"/>
      <c r="G44" s="20"/>
    </row>
    <row r="45" spans="1:2" ht="12.75">
      <c r="A45" s="43" t="s">
        <v>46</v>
      </c>
      <c r="B45" s="11" t="s">
        <v>47</v>
      </c>
    </row>
    <row r="46" spans="1:2" ht="12.75">
      <c r="A46" s="43"/>
      <c r="B46" s="11"/>
    </row>
    <row r="47" spans="1:7" ht="54" customHeight="1">
      <c r="A47" s="44">
        <v>1</v>
      </c>
      <c r="B47" s="66" t="s">
        <v>64</v>
      </c>
      <c r="C47" s="67" t="s">
        <v>51</v>
      </c>
      <c r="D47" s="68">
        <v>110</v>
      </c>
      <c r="E47" s="68"/>
      <c r="F47" s="68"/>
      <c r="G47" s="72"/>
    </row>
    <row r="48" spans="1:7" ht="12.75">
      <c r="A48" s="44"/>
      <c r="B48" s="66"/>
      <c r="C48" s="67"/>
      <c r="D48" s="68"/>
      <c r="E48" s="68"/>
      <c r="F48" s="68"/>
      <c r="G48" s="72"/>
    </row>
    <row r="49" spans="1:7" ht="63.75">
      <c r="A49" s="44">
        <v>2</v>
      </c>
      <c r="B49" s="66" t="s">
        <v>65</v>
      </c>
      <c r="C49" s="67" t="s">
        <v>60</v>
      </c>
      <c r="D49" s="68">
        <v>13.5</v>
      </c>
      <c r="E49" s="68"/>
      <c r="F49" s="68"/>
      <c r="G49" s="72"/>
    </row>
    <row r="50" spans="1:7" ht="12.75">
      <c r="A50" s="44"/>
      <c r="B50" s="66"/>
      <c r="C50" s="67"/>
      <c r="D50" s="68"/>
      <c r="E50" s="68"/>
      <c r="F50" s="68"/>
      <c r="G50" s="68"/>
    </row>
    <row r="51" spans="1:7" ht="12.75">
      <c r="A51" s="47"/>
      <c r="B51" s="24" t="s">
        <v>48</v>
      </c>
      <c r="C51" s="23"/>
      <c r="D51" s="22"/>
      <c r="E51" s="21"/>
      <c r="F51" s="21">
        <f>SUM(F47:F50)</f>
        <v>0</v>
      </c>
      <c r="G51" s="22"/>
    </row>
    <row r="52" spans="1:7" ht="12.75">
      <c r="A52" s="48"/>
      <c r="B52" s="16"/>
      <c r="C52" s="17"/>
      <c r="D52" s="18"/>
      <c r="E52" s="19"/>
      <c r="F52" s="19"/>
      <c r="G52" s="20"/>
    </row>
    <row r="53" spans="1:2" ht="12.75">
      <c r="A53" s="43" t="s">
        <v>49</v>
      </c>
      <c r="B53" s="11" t="s">
        <v>7</v>
      </c>
    </row>
    <row r="54" spans="1:2" ht="12.75">
      <c r="A54" s="43"/>
      <c r="B54" s="11"/>
    </row>
    <row r="55" spans="1:7" ht="72" customHeight="1">
      <c r="A55" s="44">
        <v>1</v>
      </c>
      <c r="B55" s="38" t="s">
        <v>61</v>
      </c>
      <c r="C55" s="27" t="s">
        <v>9</v>
      </c>
      <c r="D55" s="28">
        <v>12</v>
      </c>
      <c r="E55" s="28"/>
      <c r="F55" s="28"/>
      <c r="G55" s="70"/>
    </row>
    <row r="56" spans="1:7" ht="12.75">
      <c r="A56" s="44"/>
      <c r="B56" s="38"/>
      <c r="C56" s="27"/>
      <c r="D56" s="28"/>
      <c r="E56" s="28"/>
      <c r="F56" s="28"/>
      <c r="G56" s="35"/>
    </row>
    <row r="57" spans="1:7" ht="14.25" customHeight="1">
      <c r="A57" s="47"/>
      <c r="B57" s="24" t="s">
        <v>16</v>
      </c>
      <c r="C57" s="23"/>
      <c r="D57" s="22"/>
      <c r="E57" s="21"/>
      <c r="F57" s="21"/>
      <c r="G57" s="22"/>
    </row>
    <row r="58" ht="14.25" customHeight="1">
      <c r="B58" s="3"/>
    </row>
    <row r="59" ht="14.25" customHeight="1">
      <c r="B59" s="3"/>
    </row>
    <row r="60" ht="14.25" customHeight="1">
      <c r="B60" s="3"/>
    </row>
    <row r="61" ht="14.25" customHeight="1">
      <c r="B61" s="3"/>
    </row>
    <row r="62" ht="14.25" customHeight="1">
      <c r="B62" s="3"/>
    </row>
    <row r="63" ht="14.25" customHeight="1">
      <c r="B63" s="3"/>
    </row>
    <row r="64" ht="14.25" customHeight="1">
      <c r="B64" s="3"/>
    </row>
    <row r="65" ht="14.25" customHeight="1">
      <c r="B65" s="3"/>
    </row>
    <row r="66" ht="14.25" customHeight="1">
      <c r="B66" s="3"/>
    </row>
    <row r="67" spans="1:7" ht="20.25">
      <c r="A67" s="74" t="s">
        <v>10</v>
      </c>
      <c r="B67" s="74"/>
      <c r="C67" s="74"/>
      <c r="D67" s="74"/>
      <c r="E67" s="74"/>
      <c r="F67" s="74"/>
      <c r="G67" s="74"/>
    </row>
    <row r="68" ht="14.25" customHeight="1">
      <c r="B68" s="3"/>
    </row>
    <row r="69" spans="1:7" ht="14.25" customHeight="1">
      <c r="A69" s="46" t="s">
        <v>4</v>
      </c>
      <c r="B69" s="3" t="s">
        <v>11</v>
      </c>
      <c r="G69" s="18"/>
    </row>
    <row r="70" spans="1:7" ht="14.25" customHeight="1">
      <c r="A70" s="46" t="s">
        <v>3</v>
      </c>
      <c r="B70" s="3" t="s">
        <v>13</v>
      </c>
      <c r="G70" s="10"/>
    </row>
    <row r="71" spans="1:7" ht="14.25" customHeight="1">
      <c r="A71" s="46" t="s">
        <v>2</v>
      </c>
      <c r="B71" s="3" t="s">
        <v>17</v>
      </c>
      <c r="G71" s="10"/>
    </row>
    <row r="72" spans="1:7" ht="14.25" customHeight="1">
      <c r="A72" s="46" t="s">
        <v>46</v>
      </c>
      <c r="B72" s="3" t="s">
        <v>47</v>
      </c>
      <c r="G72" s="10"/>
    </row>
    <row r="73" spans="1:7" ht="14.25" customHeight="1">
      <c r="A73" s="50" t="s">
        <v>49</v>
      </c>
      <c r="B73" s="12" t="s">
        <v>7</v>
      </c>
      <c r="C73" s="13"/>
      <c r="D73" s="14"/>
      <c r="E73" s="15"/>
      <c r="F73" s="15"/>
      <c r="G73" s="14"/>
    </row>
    <row r="74" spans="2:7" ht="14.25" customHeight="1">
      <c r="B74" s="3"/>
      <c r="G74" s="10"/>
    </row>
    <row r="75" spans="2:7" ht="14.25" customHeight="1">
      <c r="B75" s="3"/>
      <c r="G75" s="10"/>
    </row>
    <row r="76" spans="2:7" ht="14.25" customHeight="1">
      <c r="B76" s="3" t="s">
        <v>1</v>
      </c>
      <c r="G76" s="10"/>
    </row>
    <row r="77" spans="2:7" ht="12.75">
      <c r="B77" s="13" t="s">
        <v>5</v>
      </c>
      <c r="C77" s="13"/>
      <c r="D77" s="14"/>
      <c r="E77" s="15"/>
      <c r="F77" s="15"/>
      <c r="G77" s="14"/>
    </row>
    <row r="78" spans="2:7" ht="12.75">
      <c r="B78" s="3" t="s">
        <v>6</v>
      </c>
      <c r="G78" s="10"/>
    </row>
    <row r="79" spans="1:7" ht="12.75">
      <c r="A79" s="6"/>
      <c r="D79" s="6"/>
      <c r="E79" s="6"/>
      <c r="F79" s="6"/>
      <c r="G79" s="6"/>
    </row>
    <row r="80" spans="1:7" ht="12.75">
      <c r="A80" s="6"/>
      <c r="D80" s="6"/>
      <c r="E80" s="6"/>
      <c r="F80" s="6"/>
      <c r="G80" s="6"/>
    </row>
    <row r="81" spans="1:7" ht="12.75">
      <c r="A81" s="6"/>
      <c r="D81" s="6"/>
      <c r="E81" s="6"/>
      <c r="F81" s="6"/>
      <c r="G81" s="6"/>
    </row>
    <row r="82" spans="1:7" ht="12.75">
      <c r="A82" s="6"/>
      <c r="D82" s="6"/>
      <c r="E82" s="6"/>
      <c r="F82" s="6"/>
      <c r="G82" s="6"/>
    </row>
    <row r="83" spans="1:7" ht="12.75">
      <c r="A83" s="6"/>
      <c r="D83" s="6"/>
      <c r="E83" s="6"/>
      <c r="F83" s="6"/>
      <c r="G83" s="6"/>
    </row>
    <row r="84" spans="1:7" ht="12.75">
      <c r="A84" s="6"/>
      <c r="D84" s="6"/>
      <c r="E84" s="6"/>
      <c r="F84" s="6"/>
      <c r="G84" s="6"/>
    </row>
    <row r="85" spans="1:7" ht="12.75">
      <c r="A85" s="6"/>
      <c r="D85" s="6"/>
      <c r="E85" s="6"/>
      <c r="F85" s="6"/>
      <c r="G85" s="6"/>
    </row>
    <row r="86" spans="1:7" ht="12.75">
      <c r="A86" s="6"/>
      <c r="D86" s="6"/>
      <c r="E86" s="6"/>
      <c r="F86" s="6"/>
      <c r="G86" s="6"/>
    </row>
    <row r="87" spans="1:7" ht="12.75">
      <c r="A87" s="6"/>
      <c r="D87" s="6"/>
      <c r="E87" s="6"/>
      <c r="F87" s="6"/>
      <c r="G87" s="6"/>
    </row>
    <row r="88" spans="1:7" ht="12.75">
      <c r="A88" s="6"/>
      <c r="D88" s="6"/>
      <c r="E88" s="6"/>
      <c r="F88" s="6"/>
      <c r="G88" s="6"/>
    </row>
    <row r="89" spans="1:7" ht="12.75">
      <c r="A89" s="51"/>
      <c r="B89" s="39"/>
      <c r="C89" s="39"/>
      <c r="D89" s="39"/>
      <c r="E89" s="39"/>
      <c r="F89" s="39"/>
      <c r="G89" s="39"/>
    </row>
    <row r="90" s="5" customFormat="1" ht="12.75">
      <c r="A90" s="52"/>
    </row>
    <row r="91" spans="1:7" s="5" customFormat="1" ht="12.75">
      <c r="A91" s="46"/>
      <c r="B91" s="6"/>
      <c r="C91" s="6"/>
      <c r="D91" s="10"/>
      <c r="E91" s="1"/>
      <c r="F91" s="1"/>
      <c r="G91" s="8"/>
    </row>
    <row r="92" spans="1:7" s="5" customFormat="1" ht="12.75">
      <c r="A92" s="46"/>
      <c r="B92" s="6"/>
      <c r="C92" s="6"/>
      <c r="D92" s="10"/>
      <c r="E92" s="1"/>
      <c r="F92" s="1"/>
      <c r="G92" s="8"/>
    </row>
    <row r="93" spans="1:7" s="5" customFormat="1" ht="12.75">
      <c r="A93" s="46"/>
      <c r="B93" s="6"/>
      <c r="C93" s="6"/>
      <c r="D93" s="10"/>
      <c r="E93" s="1"/>
      <c r="F93" s="1"/>
      <c r="G93" s="8"/>
    </row>
    <row r="94" spans="1:7" s="5" customFormat="1" ht="12.75">
      <c r="A94" s="46"/>
      <c r="B94" s="6"/>
      <c r="C94" s="6"/>
      <c r="D94" s="10"/>
      <c r="E94" s="1"/>
      <c r="F94" s="1"/>
      <c r="G94" s="8"/>
    </row>
    <row r="95" spans="1:7" s="5" customFormat="1" ht="12.75">
      <c r="A95" s="46"/>
      <c r="B95" s="6"/>
      <c r="C95" s="6"/>
      <c r="D95" s="10"/>
      <c r="E95" s="1"/>
      <c r="F95" s="1"/>
      <c r="G95" s="8"/>
    </row>
  </sheetData>
  <sheetProtection/>
  <mergeCells count="1">
    <mergeCell ref="A67:G67"/>
  </mergeCells>
  <printOptions horizontalCentered="1"/>
  <pageMargins left="0.6089743589743589" right="0.3869047619047619" top="0.984251968503937" bottom="0.984251968503937" header="0.5118110236220472" footer="0.5118110236220472"/>
  <pageSetup horizontalDpi="300" verticalDpi="300" orientation="portrait" paperSize="9" r:id="rId1"/>
  <headerFooter alignWithMargins="0">
    <oddHeader>&amp;C&amp;"Arial,Bold"&amp;8&amp;UUREĐENJE RIVE U SRESERU</oddHeader>
    <oddFooter>&amp;C&amp;"Arial,Bold"&amp;8TRASER d.o.o. Dubrovnik&amp;R&amp;8&amp;P/&amp;N</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 Klepo</dc:creator>
  <cp:keywords/>
  <dc:description/>
  <cp:lastModifiedBy>Ivana Brkić</cp:lastModifiedBy>
  <cp:lastPrinted>2024-01-15T12:24:58Z</cp:lastPrinted>
  <dcterms:created xsi:type="dcterms:W3CDTF">2004-10-12T16:37:31Z</dcterms:created>
  <dcterms:modified xsi:type="dcterms:W3CDTF">2024-02-13T15:52:32Z</dcterms:modified>
  <cp:category/>
  <cp:version/>
  <cp:contentType/>
  <cp:contentStatus/>
</cp:coreProperties>
</file>